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nicombr.sharepoint.com/sites/GESUP/Shared Documents/General/Com Disputa/Chamamento Público 2025/124-2025 - SOLUÇÃO EDUCACIONAL ADAPATATIVA/3 - Chamamento e aprovação da SC/"/>
    </mc:Choice>
  </mc:AlternateContent>
  <xr:revisionPtr revIDLastSave="2" documentId="8_{EC4013E8-D3EF-48B9-B82C-96EDC9A1E3FC}" xr6:coauthVersionLast="47" xr6:coauthVersionMax="47" xr10:uidLastSave="{F8956A87-7936-483A-ACD9-8F8648F04540}"/>
  <bookViews>
    <workbookView xWindow="28680" yWindow="-120" windowWidth="15600" windowHeight="11160" xr2:uid="{F911821F-F090-4D0A-B7EA-DDFB182FA809}"/>
  </bookViews>
  <sheets>
    <sheet name="Faixa Alunos" sheetId="4" r:id="rId1"/>
  </sheets>
  <definedNames>
    <definedName name="_xlnm.Print_Area" localSheetId="0">'Faixa Alunos'!$A$1:$I$16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" l="1"/>
  <c r="H7" i="4" s="1"/>
  <c r="F6" i="4"/>
  <c r="H6" i="4" s="1"/>
  <c r="E14" i="4"/>
  <c r="F13" i="4"/>
  <c r="H13" i="4" s="1"/>
  <c r="F12" i="4"/>
  <c r="H12" i="4" s="1"/>
  <c r="F11" i="4"/>
  <c r="H11" i="4" s="1"/>
  <c r="F10" i="4"/>
  <c r="H10" i="4" s="1"/>
  <c r="F9" i="4"/>
  <c r="H9" i="4" s="1"/>
  <c r="F8" i="4"/>
  <c r="H8" i="4" s="1"/>
</calcChain>
</file>

<file path=xl/sharedStrings.xml><?xml version="1.0" encoding="utf-8"?>
<sst xmlns="http://schemas.openxmlformats.org/spreadsheetml/2006/main" count="20" uniqueCount="19">
  <si>
    <t>Faixa</t>
  </si>
  <si>
    <t>Qtd de Alunos</t>
  </si>
  <si>
    <t>Peso</t>
  </si>
  <si>
    <t>Valor Distribuído</t>
  </si>
  <si>
    <t>Vlr por Aluno</t>
  </si>
  <si>
    <t>Valor Total</t>
  </si>
  <si>
    <t xml:space="preserve"> CHAMAMENTO PÚBLICO</t>
  </si>
  <si>
    <t>SELEÇÃO COM DISPUTA NA FORMA ABERTA PELO PROCEDIMENTO REMOTO Nº 124/2025</t>
  </si>
  <si>
    <t>PLANILHA DE GANHO DE ESCALA</t>
  </si>
  <si>
    <t>Vlr Estimado</t>
  </si>
  <si>
    <t>De 10.000 a 19.999</t>
  </si>
  <si>
    <t>De 0 a 9.999</t>
  </si>
  <si>
    <t>De 20.000 a 39.999</t>
  </si>
  <si>
    <t>De 40.000 a 59.999</t>
  </si>
  <si>
    <t>De 60.000 a 79.999</t>
  </si>
  <si>
    <t>De 80.000 a 99.999</t>
  </si>
  <si>
    <t>De 100.000 a 119.999</t>
  </si>
  <si>
    <t>De 120.000 a 150.000</t>
  </si>
  <si>
    <t>Valor a ser informado pelo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</si>
</sst>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5"/>
      <color theme="1"/>
      <name val="Arial"/>
      <family val="2"/>
    </font>
    <font>
      <b/>
      <sz val="15"/>
      <color theme="1"/>
      <name val="Arial"/>
      <family val="2"/>
    </font>
    <font>
      <sz val="15"/>
      <color theme="0" tint="-0.499984740745262"/>
      <name val="Arial"/>
      <family val="2"/>
    </font>
    <font>
      <b/>
      <sz val="15"/>
      <color rgb="FFFF0000"/>
      <name val="Arial"/>
      <family val="2"/>
    </font>
    <font>
      <sz val="15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2" fillId="0" borderId="1" xfId="2" applyNumberFormat="1" applyFont="1" applyBorder="1" applyAlignment="1" applyProtection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10" fontId="2" fillId="0" borderId="1" xfId="2" applyNumberFormat="1" applyFont="1" applyBorder="1" applyAlignment="1" applyProtection="1">
      <alignment horizontal="center" vertical="center"/>
    </xf>
    <xf numFmtId="4" fontId="2" fillId="0" borderId="1" xfId="2" applyNumberFormat="1" applyFont="1" applyFill="1" applyBorder="1" applyAlignment="1" applyProtection="1">
      <alignment horizontal="center" vertical="center"/>
    </xf>
    <xf numFmtId="164" fontId="6" fillId="0" borderId="0" xfId="0" applyNumberFormat="1" applyFont="1" applyAlignment="1">
      <alignment vertical="center"/>
    </xf>
    <xf numFmtId="44" fontId="3" fillId="3" borderId="1" xfId="1" applyNumberFormat="1" applyFont="1" applyFill="1" applyBorder="1" applyAlignment="1" applyProtection="1">
      <alignment vertical="center"/>
      <protection locked="0"/>
    </xf>
    <xf numFmtId="44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2095500</xdr:colOff>
      <xdr:row>14</xdr:row>
      <xdr:rowOff>142875</xdr:rowOff>
    </xdr:from>
    <xdr:to>
      <xdr:col>2</xdr:col>
      <xdr:colOff>2876550</xdr:colOff>
      <xdr:row>14</xdr:row>
      <xdr:rowOff>142875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2DBDB432-2BE1-13FA-3E8E-793D000F20F1}"/>
            </a:ext>
          </a:extLst>
        </xdr:cNvPr>
        <xdr:cNvCxnSpPr/>
      </xdr:nvCxnSpPr>
      <xdr:spPr>
        <a:xfrm>
          <a:off x="3667125" y="3543300"/>
          <a:ext cx="78105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4F99B-F44A-4C2A-814C-C95C17B86288}">
  <dimension ref="B2:K17"/>
  <sheetViews>
    <sheetView showGridLines="0" tabSelected="1" view="pageBreakPreview" topLeftCell="A8" zoomScaleNormal="100" zoomScaleSheetLayoutView="100" workbookViewId="0">
      <selection activeCell="H15" sqref="H15"/>
    </sheetView>
  </sheetViews>
  <sheetFormatPr defaultRowHeight="15" x14ac:dyDescent="0.25"/>
  <cols>
    <col min="1" max="1" width="1.7109375" customWidth="1"/>
    <col min="2" max="2" width="21.85546875" customWidth="1"/>
    <col min="3" max="3" width="42.7109375" customWidth="1"/>
    <col min="4" max="4" width="25.42578125" customWidth="1"/>
    <col min="5" max="5" width="18.28515625" hidden="1" customWidth="1"/>
    <col min="6" max="6" width="24.42578125" hidden="1" customWidth="1"/>
    <col min="7" max="7" width="18.7109375" hidden="1" customWidth="1"/>
    <col min="8" max="8" width="47.42578125" customWidth="1"/>
    <col min="9" max="9" width="2" customWidth="1"/>
    <col min="10" max="10" width="16.85546875" bestFit="1" customWidth="1"/>
    <col min="11" max="11" width="22.28515625" customWidth="1"/>
  </cols>
  <sheetData>
    <row r="2" spans="2:11" ht="19.5" x14ac:dyDescent="0.25">
      <c r="B2" s="19" t="s">
        <v>6</v>
      </c>
      <c r="C2" s="19"/>
      <c r="D2" s="19"/>
      <c r="E2" s="19"/>
      <c r="F2" s="19"/>
      <c r="G2" s="19"/>
      <c r="H2" s="19"/>
    </row>
    <row r="3" spans="2:11" ht="19.5" x14ac:dyDescent="0.25">
      <c r="B3" s="1" t="s">
        <v>7</v>
      </c>
      <c r="C3" s="1"/>
      <c r="D3" s="2"/>
      <c r="E3" s="2"/>
      <c r="F3" s="2"/>
      <c r="G3" s="2"/>
      <c r="H3" s="2"/>
    </row>
    <row r="4" spans="2:11" ht="19.5" x14ac:dyDescent="0.25">
      <c r="B4" s="20" t="s">
        <v>8</v>
      </c>
      <c r="C4" s="20"/>
      <c r="D4" s="20"/>
      <c r="E4" s="20"/>
      <c r="F4" s="20"/>
      <c r="G4" s="20"/>
      <c r="H4" s="20"/>
    </row>
    <row r="5" spans="2:11" ht="19.5" x14ac:dyDescent="0.25">
      <c r="B5" s="3" t="s">
        <v>0</v>
      </c>
      <c r="C5" s="3" t="s">
        <v>1</v>
      </c>
      <c r="D5" s="3" t="s">
        <v>1</v>
      </c>
      <c r="E5" s="3" t="s">
        <v>2</v>
      </c>
      <c r="F5" s="3" t="s">
        <v>3</v>
      </c>
      <c r="G5" s="3" t="s">
        <v>9</v>
      </c>
      <c r="H5" s="3" t="s">
        <v>4</v>
      </c>
    </row>
    <row r="6" spans="2:11" ht="19.5" x14ac:dyDescent="0.25">
      <c r="B6" s="4">
        <v>1</v>
      </c>
      <c r="C6" s="5" t="s">
        <v>11</v>
      </c>
      <c r="D6" s="5">
        <v>9999</v>
      </c>
      <c r="E6" s="14">
        <v>0.10276</v>
      </c>
      <c r="F6" s="6">
        <f>$H$15*E6</f>
        <v>0</v>
      </c>
      <c r="G6" s="6">
        <v>147.99</v>
      </c>
      <c r="H6" s="7">
        <f>F6/D6</f>
        <v>0</v>
      </c>
      <c r="J6" s="18"/>
    </row>
    <row r="7" spans="2:11" ht="19.5" x14ac:dyDescent="0.25">
      <c r="B7" s="4">
        <v>2</v>
      </c>
      <c r="C7" s="5" t="s">
        <v>10</v>
      </c>
      <c r="D7" s="5">
        <v>19999</v>
      </c>
      <c r="E7" s="14">
        <v>0.11241</v>
      </c>
      <c r="F7" s="6">
        <f>$H$15*E7</f>
        <v>0</v>
      </c>
      <c r="G7" s="6">
        <v>80.94</v>
      </c>
      <c r="H7" s="7">
        <f t="shared" ref="H7:H13" si="0">F7/D7</f>
        <v>0</v>
      </c>
      <c r="J7" s="18"/>
    </row>
    <row r="8" spans="2:11" ht="19.5" x14ac:dyDescent="0.25">
      <c r="B8" s="4">
        <v>3</v>
      </c>
      <c r="C8" s="5" t="s">
        <v>12</v>
      </c>
      <c r="D8" s="5">
        <v>39999</v>
      </c>
      <c r="E8" s="14">
        <v>0.15656999999999999</v>
      </c>
      <c r="F8" s="15">
        <f t="shared" ref="F8:F13" si="1">$H$15*E8</f>
        <v>0</v>
      </c>
      <c r="G8" s="15">
        <v>56.37</v>
      </c>
      <c r="H8" s="7">
        <f>F8/D8</f>
        <v>0</v>
      </c>
      <c r="J8" s="18"/>
    </row>
    <row r="9" spans="2:11" ht="19.5" x14ac:dyDescent="0.25">
      <c r="B9" s="4">
        <v>4</v>
      </c>
      <c r="C9" s="5" t="s">
        <v>13</v>
      </c>
      <c r="D9" s="5">
        <v>59999</v>
      </c>
      <c r="E9" s="14">
        <v>0.13539999999999999</v>
      </c>
      <c r="F9" s="15">
        <f t="shared" si="1"/>
        <v>0</v>
      </c>
      <c r="G9" s="15">
        <v>32.5</v>
      </c>
      <c r="H9" s="7">
        <f t="shared" si="0"/>
        <v>0</v>
      </c>
      <c r="J9" s="18"/>
    </row>
    <row r="10" spans="2:11" ht="19.5" x14ac:dyDescent="0.25">
      <c r="B10" s="4">
        <v>5</v>
      </c>
      <c r="C10" s="5" t="s">
        <v>14</v>
      </c>
      <c r="D10" s="5">
        <v>79999</v>
      </c>
      <c r="E10" s="14">
        <v>0.13181000000000001</v>
      </c>
      <c r="F10" s="6">
        <f t="shared" si="1"/>
        <v>0</v>
      </c>
      <c r="G10" s="6">
        <v>23.73</v>
      </c>
      <c r="H10" s="7">
        <f t="shared" si="0"/>
        <v>0</v>
      </c>
      <c r="J10" s="18"/>
    </row>
    <row r="11" spans="2:11" ht="19.5" x14ac:dyDescent="0.25">
      <c r="B11" s="4">
        <v>6</v>
      </c>
      <c r="C11" s="5" t="s">
        <v>15</v>
      </c>
      <c r="D11" s="5">
        <v>99999</v>
      </c>
      <c r="E11" s="14">
        <v>0.12415</v>
      </c>
      <c r="F11" s="6">
        <f t="shared" si="1"/>
        <v>0</v>
      </c>
      <c r="G11" s="6">
        <v>17.88</v>
      </c>
      <c r="H11" s="7">
        <f t="shared" si="0"/>
        <v>0</v>
      </c>
      <c r="J11" s="18"/>
    </row>
    <row r="12" spans="2:11" ht="19.5" x14ac:dyDescent="0.25">
      <c r="B12" s="4">
        <v>7</v>
      </c>
      <c r="C12" s="8" t="s">
        <v>16</v>
      </c>
      <c r="D12" s="8">
        <v>119999</v>
      </c>
      <c r="E12" s="14">
        <v>0.11865000000000001</v>
      </c>
      <c r="F12" s="6">
        <f t="shared" si="1"/>
        <v>0</v>
      </c>
      <c r="G12" s="6">
        <v>14.24</v>
      </c>
      <c r="H12" s="7">
        <f t="shared" si="0"/>
        <v>0</v>
      </c>
      <c r="J12" s="18"/>
    </row>
    <row r="13" spans="2:11" ht="19.5" x14ac:dyDescent="0.25">
      <c r="B13" s="4">
        <v>8</v>
      </c>
      <c r="C13" s="5" t="s">
        <v>17</v>
      </c>
      <c r="D13" s="5">
        <v>150000</v>
      </c>
      <c r="E13" s="14">
        <v>9.4799999999999995E-2</v>
      </c>
      <c r="F13" s="6">
        <f t="shared" si="1"/>
        <v>0</v>
      </c>
      <c r="G13" s="6">
        <v>9.1</v>
      </c>
      <c r="H13" s="7">
        <f t="shared" si="0"/>
        <v>0</v>
      </c>
      <c r="J13" s="18"/>
    </row>
    <row r="14" spans="2:11" ht="18.75" x14ac:dyDescent="0.25">
      <c r="B14" s="9"/>
      <c r="C14" s="9"/>
      <c r="D14" s="9"/>
      <c r="E14" s="16">
        <f>SUM(E6:E13)</f>
        <v>0.97654999999999992</v>
      </c>
      <c r="F14" s="10"/>
      <c r="G14" s="10"/>
      <c r="H14" s="9"/>
      <c r="J14" s="18"/>
      <c r="K14" s="18"/>
    </row>
    <row r="15" spans="2:11" ht="19.5" x14ac:dyDescent="0.25">
      <c r="B15" s="13" t="s">
        <v>18</v>
      </c>
      <c r="D15" s="11" t="s">
        <v>5</v>
      </c>
      <c r="F15" s="12"/>
      <c r="G15" s="12"/>
      <c r="H15" s="17"/>
    </row>
    <row r="16" spans="2:11" ht="11.25" customHeight="1" x14ac:dyDescent="0.25">
      <c r="B16" s="9"/>
      <c r="C16" s="9"/>
      <c r="D16" s="9"/>
      <c r="E16" s="9"/>
      <c r="F16" s="12"/>
      <c r="G16" s="12"/>
      <c r="H16" s="12"/>
    </row>
    <row r="17" spans="7:8" x14ac:dyDescent="0.25">
      <c r="G17" s="12"/>
      <c r="H17" s="12"/>
    </row>
  </sheetData>
  <sheetProtection algorithmName="SHA-512" hashValue="NcmGZ4JxpmBQMP9IDZ3ipFzhyM3Dui9o23xdmtTntOvvBp16JV7arlZ1DYuU94V8sPrYdRjwM2Qe1VpF5Njzsw==" saltValue="wEdMtO8kqhvqxdkD5zMgKA==" spinCount="100000" sheet="1" objects="1" scenarios="1"/>
  <mergeCells count="2">
    <mergeCell ref="B2:H2"/>
    <mergeCell ref="B4:H4"/>
  </mergeCells>
  <printOptions horizontalCentered="1"/>
  <pageMargins left="0.15748031496062992" right="0.15748031496062992" top="0.59055118110236227" bottom="0.78740157480314965" header="0.23622047244094491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495498-134d-4fbd-9120-2903af0ab175" xsi:nil="true"/>
    <lcf76f155ced4ddcb4097134ff3c332f xmlns="7c2fa9a2-5c42-4899-812e-3046504312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74FBEAB302CB44894FB7FD9D7D7605" ma:contentTypeVersion="11" ma:contentTypeDescription="Create a new document." ma:contentTypeScope="" ma:versionID="1de8e5ec61ad72f14032331b0113d9a8">
  <xsd:schema xmlns:xsd="http://www.w3.org/2001/XMLSchema" xmlns:xs="http://www.w3.org/2001/XMLSchema" xmlns:p="http://schemas.microsoft.com/office/2006/metadata/properties" xmlns:ns2="7c2fa9a2-5c42-4899-812e-30465043122e" xmlns:ns3="ac495498-134d-4fbd-9120-2903af0ab175" targetNamespace="http://schemas.microsoft.com/office/2006/metadata/properties" ma:root="true" ma:fieldsID="4058424b5d25472d06d062d588becc00" ns2:_="" ns3:_="">
    <xsd:import namespace="7c2fa9a2-5c42-4899-812e-30465043122e"/>
    <xsd:import namespace="ac495498-134d-4fbd-9120-2903af0ab1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2fa9a2-5c42-4899-812e-3046504312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b2c183d-4d2b-4583-b04a-86ecb4f81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95498-134d-4fbd-9120-2903af0ab17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e92c951-1705-43a6-9898-a8b6aba3eb4d}" ma:internalName="TaxCatchAll" ma:showField="CatchAllData" ma:web="ac495498-134d-4fbd-9120-2903af0ab1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314CA4-5FE1-4109-A72C-69B38E1269E2}">
  <ds:schemaRefs>
    <ds:schemaRef ds:uri="http://schemas.microsoft.com/office/2006/metadata/properties"/>
    <ds:schemaRef ds:uri="http://schemas.microsoft.com/office/infopath/2007/PartnerControls"/>
    <ds:schemaRef ds:uri="ac495498-134d-4fbd-9120-2903af0ab175"/>
    <ds:schemaRef ds:uri="7c2fa9a2-5c42-4899-812e-30465043122e"/>
  </ds:schemaRefs>
</ds:datastoreItem>
</file>

<file path=customXml/itemProps2.xml><?xml version="1.0" encoding="utf-8"?>
<ds:datastoreItem xmlns:ds="http://schemas.openxmlformats.org/officeDocument/2006/customXml" ds:itemID="{25A0663F-C112-4B68-833E-B313E6F001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2fa9a2-5c42-4899-812e-30465043122e"/>
    <ds:schemaRef ds:uri="ac495498-134d-4fbd-9120-2903af0ab1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E9D6F4-E12A-4844-9431-36D3305D28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Faixa Alunos</vt:lpstr>
      <vt:lpstr>'Faixa Alunos'!Area_de_impressao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dos Santos Mendes</dc:creator>
  <cp:keywords/>
  <dc:description/>
  <cp:lastModifiedBy>Dulce Spies</cp:lastModifiedBy>
  <cp:revision/>
  <cp:lastPrinted>2025-12-05T13:54:32Z</cp:lastPrinted>
  <dcterms:created xsi:type="dcterms:W3CDTF">2025-11-25T19:27:02Z</dcterms:created>
  <dcterms:modified xsi:type="dcterms:W3CDTF">2025-12-05T14:00:48Z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0x010100DB74FBEAB302CB44894FB7FD9D7D7605</vt:lpwstr>
  </property>
  <property fmtid="{D5CDD505-2E9C-101B-9397-08002B2CF9AE}" pid="3" name="MediaServiceImageTags">
    <vt:lpwstr/>
  </property>
</Properties>
</file>