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abriel.vargas\Downloads\"/>
    </mc:Choice>
  </mc:AlternateContent>
  <xr:revisionPtr revIDLastSave="0" documentId="13_ncr:1_{5AA80721-D5EC-48CA-8709-D9A66ACE3FCF}" xr6:coauthVersionLast="47" xr6:coauthVersionMax="47" xr10:uidLastSave="{00000000-0000-0000-0000-000000000000}"/>
  <bookViews>
    <workbookView xWindow="28680" yWindow="-2865" windowWidth="29040" windowHeight="15720" xr2:uid="{987B01E9-D610-4CC9-B3A2-DDF849EE0460}"/>
  </bookViews>
  <sheets>
    <sheet name="Checklist de TRL" sheetId="1" r:id="rId1"/>
  </sheets>
  <definedNames>
    <definedName name="_xlnm.Print_Area" localSheetId="0">'Checklist de TRL'!$A$1:$D$32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" l="1"/>
  <c r="E30" i="1"/>
  <c r="E28" i="1"/>
  <c r="E31" i="1" s="1"/>
  <c r="E25" i="1"/>
  <c r="E26" i="1"/>
  <c r="E24" i="1"/>
  <c r="E27" i="1" s="1"/>
  <c r="E21" i="1"/>
  <c r="E22" i="1"/>
  <c r="E20" i="1"/>
  <c r="E16" i="1"/>
  <c r="E17" i="1"/>
  <c r="E18" i="1"/>
  <c r="E15" i="1"/>
  <c r="E23" i="1" l="1"/>
  <c r="E19" i="1"/>
  <c r="C32" i="1" s="1"/>
</calcChain>
</file>

<file path=xl/sharedStrings.xml><?xml version="1.0" encoding="utf-8"?>
<sst xmlns="http://schemas.openxmlformats.org/spreadsheetml/2006/main" count="55" uniqueCount="45">
  <si>
    <t>Nome do Projeto:</t>
  </si>
  <si>
    <t>Chamada:</t>
  </si>
  <si>
    <t>TRL 6 - Sistema/subsistema protótipo demonstrando a função crítica em ambiente relevante</t>
  </si>
  <si>
    <t>Existe/foi construído um sistema/subsistema protótipo?</t>
  </si>
  <si>
    <t>Foi definida a função crítica da tecnologia?</t>
  </si>
  <si>
    <t>Foram realizados testes em ambiente relevante?</t>
  </si>
  <si>
    <t>A função crítica foi demonstrada com sucesso?</t>
  </si>
  <si>
    <t>Foram definidas as funções objetivo da tecnologia?</t>
  </si>
  <si>
    <t>Foram realizados testes em ambiente operacional?</t>
  </si>
  <si>
    <t>A maioria das funções objetivo foi demonstrada com sucesso?</t>
  </si>
  <si>
    <t>Todas as funções objetivo foram demonstradas com sucesso?</t>
  </si>
  <si>
    <t>O sistema foi completamente desenvolvido?</t>
  </si>
  <si>
    <t>O sistema está pronto para uso em ambiente operacional?</t>
  </si>
  <si>
    <t xml:space="preserve">O sistema está em uso em algum ambiente operacional? </t>
  </si>
  <si>
    <t>As funções objetivo estão em operação plena, com índice de falhas previsto/aceitável?</t>
  </si>
  <si>
    <t xml:space="preserve">É possível fabricar/replicar o sistema em escala? </t>
  </si>
  <si>
    <t>Informações Adicionais/Evidências</t>
  </si>
  <si>
    <t>TRL 7 - Sistema/subsistema protótipo demonstrando as funções objetivo em ambiente operacional</t>
  </si>
  <si>
    <t>TRL 8 - Sistema completamente desenvolvido, testado e demonstrando as funções objetivo em ambiente operacional</t>
  </si>
  <si>
    <t>TRL 9 - Sistema já operado em todas as condições, extensão e alcance</t>
  </si>
  <si>
    <t>SIM</t>
  </si>
  <si>
    <t>Insira o código da ideia</t>
  </si>
  <si>
    <t>Insira o nome do projeto</t>
  </si>
  <si>
    <t>Avaliação de TRL INICIAL</t>
  </si>
  <si>
    <t>RESULTADO DA AVALIAÇÃO:</t>
  </si>
  <si>
    <t>Resposta</t>
  </si>
  <si>
    <t>[Se marcou "SIM"] Descreva o sistema/subsistema protótipo.</t>
  </si>
  <si>
    <t>[Se marcou "SIM"] Informe qual é a função crítica da tecnologia.</t>
  </si>
  <si>
    <t>[Se marcou "SIM"] Informe qual teste foi realizado, os resultados desse teste, a data e onde os testes foram realizados.</t>
  </si>
  <si>
    <t>[Se marcou "SIM"] Informe como a demonstração da função crítica foi realizada e porque a demonstração teve sucesso.</t>
  </si>
  <si>
    <t>[Se marcou "SIM"] Informe quais são as funções objetivo da tecnologia.</t>
  </si>
  <si>
    <t>[Se marcou "SIM"] Descreva o sistema completamente desenvolvido.</t>
  </si>
  <si>
    <t>[Se marcou "SIM"] Informe porque se avalia que o sistema está pronto para uso em ambiente operacional.</t>
  </si>
  <si>
    <t>[Se marcou "SIM"] Informe onde o sistema está em uso, apresentando as devidas contextualizações.</t>
  </si>
  <si>
    <t>[Se marcou "SIM"] Informe os índices de falha observados para cada função objetivo, assim como os índices que eram previstos/aceitáveis.</t>
  </si>
  <si>
    <t>[Se marcou "SIM"] Informe porque se avalia que é possível fabricar/replicar o sistema em escala.</t>
  </si>
  <si>
    <t>[Se marcou "SIM"] Insira aqui uma foto do sistema/subsistema protótipo</t>
  </si>
  <si>
    <t>[Se marcou "SIM"] Insira aqui uma foto do sistema completamente desenvolvido</t>
  </si>
  <si>
    <t>[Se marcou "SIM"] Insira aqui uma foto do sistema em ambiente operacional</t>
  </si>
  <si>
    <t>Código da Ideia:</t>
  </si>
  <si>
    <t>Momento da Avaliação(Inicial ou Final):</t>
  </si>
  <si>
    <t>CHECKLIST DE TRL</t>
  </si>
  <si>
    <t>[Se marcou "SIM"] Informe como a demonstração de cada função objetivo foi realizada e porque as demonstrações tiveram sucesso (lembre-se que deve ser TODAS funções objetivo).</t>
  </si>
  <si>
    <t>[Se marcou "SIM"] Informe como a demonstração de cada função objetivo foi realizada e porque as demonstrações tiveram sucesso (lembre-se que deve ser MAIS DA METADE das funções objetivo).</t>
  </si>
  <si>
    <t>Chamada B+P Smart Factory - BNDES/2025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</si>
</sst>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26"/>
      <color theme="1"/>
      <name val="Calibri"/>
      <family val="2"/>
    </font>
    <font>
      <b/>
      <sz val="22"/>
      <color theme="0"/>
      <name val="Calibri"/>
      <family val="2"/>
    </font>
    <font>
      <sz val="8"/>
      <color theme="1"/>
      <name val="Calibri"/>
      <family val="2"/>
    </font>
    <font>
      <b/>
      <sz val="10"/>
      <color theme="0"/>
      <name val="Calibri"/>
      <family val="2"/>
    </font>
    <font>
      <b/>
      <sz val="10"/>
      <color theme="1"/>
      <name val="Calibri"/>
      <family val="2"/>
    </font>
    <font>
      <sz val="11"/>
      <color theme="1" tint="4.9989318521683403E-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22">
    <xf numFmtId="0" fontId="0" fillId="0" borderId="0" xfId="0"/>
    <xf numFmtId="0" fontId="0" fillId="4" borderId="0" xfId="0" applyFill="1"/>
    <xf numFmtId="0" fontId="3" fillId="4" borderId="0" xfId="1" applyFont="1" applyFill="1" applyBorder="1" applyAlignment="1">
      <alignment horizontal="right"/>
    </xf>
    <xf numFmtId="0" fontId="4" fillId="4" borderId="0" xfId="2" applyFont="1" applyFill="1" applyBorder="1"/>
    <xf numFmtId="0" fontId="4" fillId="4" borderId="0" xfId="0" applyFont="1" applyFill="1"/>
    <xf numFmtId="0" fontId="3" fillId="2" borderId="3" xfId="1" applyFont="1" applyBorder="1" applyAlignment="1">
      <alignment horizontal="left" vertical="center" wrapText="1"/>
    </xf>
    <xf numFmtId="0" fontId="6" fillId="2" borderId="2" xfId="1" applyFont="1" applyBorder="1" applyAlignment="1">
      <alignment horizontal="right" vertical="center"/>
    </xf>
    <xf numFmtId="0" fontId="2" fillId="4" borderId="0" xfId="0" applyFont="1" applyFill="1"/>
    <xf numFmtId="0" fontId="7" fillId="4" borderId="1" xfId="0" applyFont="1" applyFill="1" applyBorder="1" applyAlignment="1" applyProtection="1">
      <alignment horizontal="left" vertical="top" wrapText="1"/>
      <protection locked="0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0" fontId="8" fillId="2" borderId="2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 applyProtection="1">
      <alignment horizontal="center" vertical="center"/>
      <protection locked="0"/>
    </xf>
    <xf numFmtId="0" fontId="8" fillId="2" borderId="1" xfId="1" applyFont="1" applyBorder="1" applyAlignment="1">
      <alignment horizontal="left" vertical="center" wrapText="1"/>
    </xf>
    <xf numFmtId="0" fontId="5" fillId="4" borderId="0" xfId="0" applyFont="1" applyFill="1" applyAlignment="1">
      <alignment horizontal="center"/>
    </xf>
    <xf numFmtId="0" fontId="9" fillId="3" borderId="3" xfId="2" applyFont="1" applyBorder="1" applyAlignment="1" applyProtection="1">
      <alignment horizontal="left" vertical="center"/>
      <protection locked="0"/>
    </xf>
    <xf numFmtId="0" fontId="9" fillId="3" borderId="2" xfId="2" applyFont="1" applyBorder="1" applyAlignment="1" applyProtection="1">
      <alignment horizontal="left" vertical="center"/>
      <protection locked="0"/>
    </xf>
    <xf numFmtId="0" fontId="8" fillId="2" borderId="1" xfId="1" applyFont="1" applyBorder="1" applyAlignment="1">
      <alignment horizontal="right" vertical="center"/>
    </xf>
    <xf numFmtId="0" fontId="7" fillId="4" borderId="3" xfId="0" applyFont="1" applyFill="1" applyBorder="1" applyAlignment="1" applyProtection="1">
      <alignment horizontal="left" vertical="top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0" fontId="8" fillId="2" borderId="1" xfId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</cellXfs>
  <cellStyles count="3">
    <cellStyle name="60% - Ênfase2" xfId="2" builtinId="36"/>
    <cellStyle name="Ênfase2" xfId="1" builtinId="3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227200" cy="972000"/>
    <xdr:pic>
      <xdr:nvPicPr>
        <xdr:cNvPr id="2" name="image1.png">
          <a:extLst>
            <a:ext uri="{FF2B5EF4-FFF2-40B4-BE49-F238E27FC236}">
              <a16:creationId xmlns:a16="http://schemas.microsoft.com/office/drawing/2014/main" id="{4332671F-CF23-43F9-975C-A26B0F64A782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227200" cy="9720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40CD3-F540-4129-AE05-58831F424929}">
  <sheetPr>
    <pageSetUpPr fitToPage="1"/>
  </sheetPr>
  <dimension ref="A7:E32"/>
  <sheetViews>
    <sheetView tabSelected="1" zoomScaleNormal="100" workbookViewId="0">
      <selection activeCell="H14" sqref="H14"/>
    </sheetView>
  </sheetViews>
  <sheetFormatPr defaultColWidth="8.7265625" defaultRowHeight="14.5" x14ac:dyDescent="0.35"/>
  <cols>
    <col min="1" max="1" width="50.453125" style="1" customWidth="1"/>
    <col min="2" max="2" width="13.6328125" style="1" customWidth="1"/>
    <col min="3" max="3" width="50.453125" style="1" customWidth="1"/>
    <col min="4" max="4" width="20.453125" style="1" customWidth="1"/>
    <col min="5" max="16384" width="8.7265625" style="1"/>
  </cols>
  <sheetData>
    <row r="7" spans="1:5" ht="33.5" x14ac:dyDescent="0.75">
      <c r="A7" s="14" t="s">
        <v>41</v>
      </c>
      <c r="B7" s="14"/>
      <c r="C7" s="14"/>
      <c r="D7" s="14"/>
    </row>
    <row r="9" spans="1:5" x14ac:dyDescent="0.35">
      <c r="A9" s="17" t="s">
        <v>39</v>
      </c>
      <c r="B9" s="17"/>
      <c r="C9" s="15" t="s">
        <v>21</v>
      </c>
      <c r="D9" s="16"/>
    </row>
    <row r="10" spans="1:5" x14ac:dyDescent="0.35">
      <c r="A10" s="17" t="s">
        <v>0</v>
      </c>
      <c r="B10" s="17"/>
      <c r="C10" s="15" t="s">
        <v>22</v>
      </c>
      <c r="D10" s="16"/>
    </row>
    <row r="11" spans="1:5" x14ac:dyDescent="0.35">
      <c r="A11" s="17" t="s">
        <v>40</v>
      </c>
      <c r="B11" s="17"/>
      <c r="C11" s="15" t="s">
        <v>23</v>
      </c>
      <c r="D11" s="16"/>
    </row>
    <row r="12" spans="1:5" x14ac:dyDescent="0.35">
      <c r="A12" s="17" t="s">
        <v>1</v>
      </c>
      <c r="B12" s="17"/>
      <c r="C12" s="15" t="s">
        <v>44</v>
      </c>
      <c r="D12" s="16"/>
    </row>
    <row r="13" spans="1:5" ht="15.5" x14ac:dyDescent="0.35">
      <c r="A13" s="2"/>
      <c r="B13" s="3"/>
      <c r="C13" s="4"/>
    </row>
    <row r="14" spans="1:5" ht="33" customHeight="1" x14ac:dyDescent="0.35">
      <c r="A14" s="13" t="s">
        <v>2</v>
      </c>
      <c r="B14" s="10" t="s">
        <v>25</v>
      </c>
      <c r="C14" s="20" t="s">
        <v>16</v>
      </c>
      <c r="D14" s="20"/>
    </row>
    <row r="15" spans="1:5" ht="55" customHeight="1" x14ac:dyDescent="0.35">
      <c r="A15" s="11" t="s">
        <v>3</v>
      </c>
      <c r="B15" s="12" t="s">
        <v>20</v>
      </c>
      <c r="C15" s="8" t="s">
        <v>26</v>
      </c>
      <c r="D15" s="9" t="s">
        <v>36</v>
      </c>
      <c r="E15" s="7">
        <f>IF(B15="SIM",1,0)</f>
        <v>1</v>
      </c>
    </row>
    <row r="16" spans="1:5" ht="55" customHeight="1" x14ac:dyDescent="0.35">
      <c r="A16" s="11" t="s">
        <v>4</v>
      </c>
      <c r="B16" s="12" t="s">
        <v>20</v>
      </c>
      <c r="C16" s="18" t="s">
        <v>27</v>
      </c>
      <c r="D16" s="19"/>
      <c r="E16" s="7">
        <f t="shared" ref="E16:E18" si="0">IF(B16="SIM",1,0)</f>
        <v>1</v>
      </c>
    </row>
    <row r="17" spans="1:5" ht="55" customHeight="1" x14ac:dyDescent="0.35">
      <c r="A17" s="11" t="s">
        <v>5</v>
      </c>
      <c r="B17" s="12" t="s">
        <v>20</v>
      </c>
      <c r="C17" s="18" t="s">
        <v>28</v>
      </c>
      <c r="D17" s="19"/>
      <c r="E17" s="7">
        <f t="shared" si="0"/>
        <v>1</v>
      </c>
    </row>
    <row r="18" spans="1:5" ht="55" customHeight="1" x14ac:dyDescent="0.35">
      <c r="A18" s="11" t="s">
        <v>6</v>
      </c>
      <c r="B18" s="12" t="s">
        <v>20</v>
      </c>
      <c r="C18" s="18" t="s">
        <v>29</v>
      </c>
      <c r="D18" s="19"/>
      <c r="E18" s="7">
        <f t="shared" si="0"/>
        <v>1</v>
      </c>
    </row>
    <row r="19" spans="1:5" ht="33" customHeight="1" x14ac:dyDescent="0.35">
      <c r="A19" s="13" t="s">
        <v>17</v>
      </c>
      <c r="B19" s="10" t="s">
        <v>25</v>
      </c>
      <c r="C19" s="20" t="s">
        <v>16</v>
      </c>
      <c r="D19" s="20"/>
      <c r="E19" s="7">
        <f>SUM(E15:E18)</f>
        <v>4</v>
      </c>
    </row>
    <row r="20" spans="1:5" ht="55" customHeight="1" x14ac:dyDescent="0.35">
      <c r="A20" s="11" t="s">
        <v>7</v>
      </c>
      <c r="B20" s="12"/>
      <c r="C20" s="18" t="s">
        <v>30</v>
      </c>
      <c r="D20" s="19"/>
      <c r="E20" s="7">
        <f>IF(B20="SIM",1,0)</f>
        <v>0</v>
      </c>
    </row>
    <row r="21" spans="1:5" ht="55" customHeight="1" x14ac:dyDescent="0.35">
      <c r="A21" s="11" t="s">
        <v>8</v>
      </c>
      <c r="B21" s="12"/>
      <c r="C21" s="18" t="s">
        <v>28</v>
      </c>
      <c r="D21" s="19"/>
      <c r="E21" s="7">
        <f t="shared" ref="E21:E22" si="1">IF(B21="SIM",1,0)</f>
        <v>0</v>
      </c>
    </row>
    <row r="22" spans="1:5" ht="55" customHeight="1" x14ac:dyDescent="0.35">
      <c r="A22" s="11" t="s">
        <v>9</v>
      </c>
      <c r="B22" s="12"/>
      <c r="C22" s="18" t="s">
        <v>43</v>
      </c>
      <c r="D22" s="19"/>
      <c r="E22" s="7">
        <f t="shared" si="1"/>
        <v>0</v>
      </c>
    </row>
    <row r="23" spans="1:5" ht="33" customHeight="1" x14ac:dyDescent="0.35">
      <c r="A23" s="13" t="s">
        <v>18</v>
      </c>
      <c r="B23" s="10" t="s">
        <v>25</v>
      </c>
      <c r="C23" s="20" t="s">
        <v>16</v>
      </c>
      <c r="D23" s="20"/>
      <c r="E23" s="7">
        <f>SUM(E20:E22)</f>
        <v>0</v>
      </c>
    </row>
    <row r="24" spans="1:5" ht="55" customHeight="1" x14ac:dyDescent="0.35">
      <c r="A24" s="11" t="s">
        <v>10</v>
      </c>
      <c r="B24" s="12"/>
      <c r="C24" s="18" t="s">
        <v>42</v>
      </c>
      <c r="D24" s="19"/>
      <c r="E24" s="7">
        <f>IF(B24="SIM",1,0)</f>
        <v>0</v>
      </c>
    </row>
    <row r="25" spans="1:5" ht="55" customHeight="1" x14ac:dyDescent="0.35">
      <c r="A25" s="11" t="s">
        <v>11</v>
      </c>
      <c r="B25" s="12"/>
      <c r="C25" s="8" t="s">
        <v>31</v>
      </c>
      <c r="D25" s="9" t="s">
        <v>37</v>
      </c>
      <c r="E25" s="7">
        <f t="shared" ref="E25:E26" si="2">IF(B25="SIM",1,0)</f>
        <v>0</v>
      </c>
    </row>
    <row r="26" spans="1:5" ht="55" customHeight="1" x14ac:dyDescent="0.35">
      <c r="A26" s="11" t="s">
        <v>12</v>
      </c>
      <c r="B26" s="12"/>
      <c r="C26" s="18" t="s">
        <v>32</v>
      </c>
      <c r="D26" s="19"/>
      <c r="E26" s="7">
        <f t="shared" si="2"/>
        <v>0</v>
      </c>
    </row>
    <row r="27" spans="1:5" ht="33" customHeight="1" x14ac:dyDescent="0.35">
      <c r="A27" s="13" t="s">
        <v>19</v>
      </c>
      <c r="B27" s="10" t="s">
        <v>25</v>
      </c>
      <c r="C27" s="20" t="s">
        <v>16</v>
      </c>
      <c r="D27" s="20"/>
      <c r="E27" s="7">
        <f>SUM(E24:E26)</f>
        <v>0</v>
      </c>
    </row>
    <row r="28" spans="1:5" ht="55" customHeight="1" x14ac:dyDescent="0.35">
      <c r="A28" s="11" t="s">
        <v>13</v>
      </c>
      <c r="B28" s="12"/>
      <c r="C28" s="8" t="s">
        <v>33</v>
      </c>
      <c r="D28" s="9" t="s">
        <v>38</v>
      </c>
      <c r="E28" s="7">
        <f>IF(B28="SIM",1,0)</f>
        <v>0</v>
      </c>
    </row>
    <row r="29" spans="1:5" ht="55" customHeight="1" x14ac:dyDescent="0.35">
      <c r="A29" s="11" t="s">
        <v>14</v>
      </c>
      <c r="B29" s="12"/>
      <c r="C29" s="18" t="s">
        <v>34</v>
      </c>
      <c r="D29" s="19"/>
      <c r="E29" s="7">
        <f t="shared" ref="E29:E30" si="3">IF(B29="SIM",1,0)</f>
        <v>0</v>
      </c>
    </row>
    <row r="30" spans="1:5" ht="55" customHeight="1" x14ac:dyDescent="0.35">
      <c r="A30" s="11" t="s">
        <v>15</v>
      </c>
      <c r="B30" s="12"/>
      <c r="C30" s="18" t="s">
        <v>35</v>
      </c>
      <c r="D30" s="19"/>
      <c r="E30" s="7">
        <f t="shared" si="3"/>
        <v>0</v>
      </c>
    </row>
    <row r="31" spans="1:5" x14ac:dyDescent="0.35">
      <c r="E31" s="7">
        <f>SUM(E28:E30)</f>
        <v>0</v>
      </c>
    </row>
    <row r="32" spans="1:5" ht="33.65" customHeight="1" x14ac:dyDescent="0.35">
      <c r="A32" s="5"/>
      <c r="B32" s="6" t="s">
        <v>24</v>
      </c>
      <c r="C32" s="21" t="str">
        <f>IF(AND(E19=4,E23=3,E27=3,E31=3),"TRL 9",IF(AND(E19=4,E23=3,E27=3),"TRL 8",IF(AND(E19=4,E23=3),"TRL 7",IF(E19=4,"TRL 6","TRL Inferior a 6"))))</f>
        <v>TRL 6</v>
      </c>
      <c r="D32" s="21"/>
    </row>
  </sheetData>
  <sheetProtection algorithmName="SHA-512" hashValue="l4Fg9XS2Wm9VFPkSednUoeThe0iHpWFWaU2lsX0awWlLQBMwk3u8E+e2B4CnmIf9l4qHApLPM11RCO/dgr2S0w==" saltValue="PouNGCflt/0Ra3a7GfiOrQ==" spinCount="100000" sheet="1" scenarios="1"/>
  <mergeCells count="24">
    <mergeCell ref="C16:D16"/>
    <mergeCell ref="C14:D14"/>
    <mergeCell ref="C32:D32"/>
    <mergeCell ref="C24:D24"/>
    <mergeCell ref="C26:D26"/>
    <mergeCell ref="C29:D29"/>
    <mergeCell ref="C30:D30"/>
    <mergeCell ref="C17:D17"/>
    <mergeCell ref="C18:D18"/>
    <mergeCell ref="C27:D27"/>
    <mergeCell ref="C23:D23"/>
    <mergeCell ref="C19:D19"/>
    <mergeCell ref="C20:D20"/>
    <mergeCell ref="C21:D21"/>
    <mergeCell ref="C22:D22"/>
    <mergeCell ref="A7:D7"/>
    <mergeCell ref="C11:D11"/>
    <mergeCell ref="C9:D9"/>
    <mergeCell ref="C10:D10"/>
    <mergeCell ref="C12:D12"/>
    <mergeCell ref="A9:B9"/>
    <mergeCell ref="A10:B10"/>
    <mergeCell ref="A11:B11"/>
    <mergeCell ref="A12:B12"/>
  </mergeCells>
  <conditionalFormatting sqref="B15:B18 B20:B22 B24:B26 B28:B30">
    <cfRule type="cellIs" dxfId="2" priority="2" operator="equal">
      <formula>"NÃO"</formula>
    </cfRule>
    <cfRule type="cellIs" dxfId="1" priority="3" operator="equal">
      <formula>"SIM"</formula>
    </cfRule>
  </conditionalFormatting>
  <conditionalFormatting sqref="C32">
    <cfRule type="cellIs" dxfId="0" priority="1" operator="equal">
      <formula>"TRL Inferior a 6"</formula>
    </cfRule>
  </conditionalFormatting>
  <dataValidations count="2">
    <dataValidation type="list" allowBlank="1" showInputMessage="1" showErrorMessage="1" sqref="B15:B18 B20:B22 B24:B26 B28:B30" xr:uid="{95603FDC-4CD1-4BD9-9ADA-96ADB588149A}">
      <formula1>"SIM,NÃO"</formula1>
    </dataValidation>
    <dataValidation type="list" allowBlank="1" showInputMessage="1" showErrorMessage="1" sqref="C11" xr:uid="{03857AA2-B09A-429E-BF3D-202DBA96255B}">
      <formula1>"Avaliação de TRL INICIAL,Avaliação de TRL FINAL"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67" orientation="portrait" r:id="rId1"/>
  <ignoredErrors>
    <ignoredError sqref="E27 E23 E19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cb1c8311-ab44-4acf-8864-a23459ae88dd">
      <Terms xmlns="http://schemas.microsoft.com/office/infopath/2007/PartnerControls"/>
    </lcf76f155ced4ddcb4097134ff3c332f>
    <_ip_UnifiedCompliancePolicyProperties xmlns="http://schemas.microsoft.com/sharepoint/v3" xsi:nil="true"/>
    <TaxCatchAll xmlns="2fdc0706-aaef-4f6f-9596-7487ef7db0d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70695AC8AB15241925E07A8A37DACFA" ma:contentTypeVersion="18" ma:contentTypeDescription="Crie um novo documento." ma:contentTypeScope="" ma:versionID="22dc4b31f5aa203e523a3feba909a0e0">
  <xsd:schema xmlns:xsd="http://www.w3.org/2001/XMLSchema" xmlns:xs="http://www.w3.org/2001/XMLSchema" xmlns:p="http://schemas.microsoft.com/office/2006/metadata/properties" xmlns:ns1="http://schemas.microsoft.com/sharepoint/v3" xmlns:ns2="cb1c8311-ab44-4acf-8864-a23459ae88dd" xmlns:ns3="2fdc0706-aaef-4f6f-9596-7487ef7db0d8" targetNamespace="http://schemas.microsoft.com/office/2006/metadata/properties" ma:root="true" ma:fieldsID="463d6032c05cc634f596105846f066d5" ns1:_="" ns2:_="" ns3:_="">
    <xsd:import namespace="http://schemas.microsoft.com/sharepoint/v3"/>
    <xsd:import namespace="cb1c8311-ab44-4acf-8864-a23459ae88dd"/>
    <xsd:import namespace="2fdc0706-aaef-4f6f-9596-7487ef7db0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1c8311-ab44-4acf-8864-a23459ae88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Marcações de imagem" ma:readOnly="false" ma:fieldId="{5cf76f15-5ced-4ddc-b409-7134ff3c332f}" ma:taxonomyMulti="true" ma:sspId="2b2c183d-4d2b-4583-b04a-86ecb4f81f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dc0706-aaef-4f6f-9596-7487ef7db0d8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436ddbd-e788-4e3c-bb51-af72dd3a7f55}" ma:internalName="TaxCatchAll" ma:showField="CatchAllData" ma:web="2fdc0706-aaef-4f6f-9596-7487ef7db0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1AF9A9-165F-434B-9C0E-961DC68F460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cb1c8311-ab44-4acf-8864-a23459ae88dd"/>
    <ds:schemaRef ds:uri="2fdc0706-aaef-4f6f-9596-7487ef7db0d8"/>
  </ds:schemaRefs>
</ds:datastoreItem>
</file>

<file path=customXml/itemProps2.xml><?xml version="1.0" encoding="utf-8"?>
<ds:datastoreItem xmlns:ds="http://schemas.openxmlformats.org/officeDocument/2006/customXml" ds:itemID="{CCABE972-0E33-49EF-B025-C24F73342F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A6BBF6-D4E8-4D74-884F-5F755AF0AA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Checklist de TRL</vt:lpstr>
      <vt:lpstr>'Checklist de TRL'!Area_de_impressao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Bertholdo Vargas</dc:creator>
  <cp:lastModifiedBy>Gabriel Bertholdo Vargas</cp:lastModifiedBy>
  <cp:lastPrinted>2025-03-27T12:46:53Z</cp:lastPrinted>
  <dcterms:created xsi:type="dcterms:W3CDTF">2025-03-26T21:04:22Z</dcterms:created>
  <dcterms:modified xsi:type="dcterms:W3CDTF">2025-08-28T18:02:34Z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0x010100970695AC8AB15241925E07A8A37DACFA</vt:lpwstr>
  </property>
</Properties>
</file>